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10" windowHeight="12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<sst xmlns="http://schemas.openxmlformats.org/spreadsheetml/2006/main" count="193" uniqueCount="158">
  <si>
    <t>公租房租赁补贴新增信息公开表(一季度）</t>
  </si>
  <si>
    <t xml:space="preserve">    批准日期：2026.03</t>
  </si>
  <si>
    <t xml:space="preserve">发放日期 </t>
  </si>
  <si>
    <t>序号</t>
  </si>
  <si>
    <t>姓名</t>
  </si>
  <si>
    <t>身份证号码</t>
  </si>
  <si>
    <t>家庭人均月收入（元）</t>
  </si>
  <si>
    <t>家庭人均住房建筑面积（㎡）</t>
  </si>
  <si>
    <t>户籍所在地</t>
  </si>
  <si>
    <t>家庭人口数</t>
  </si>
  <si>
    <t>家庭其他成员信息</t>
  </si>
  <si>
    <t>应发金额计算</t>
  </si>
  <si>
    <t>发放金额（元）</t>
  </si>
  <si>
    <t>刘*军</t>
  </si>
  <si>
    <t>230802********1316</t>
  </si>
  <si>
    <t>新府社区</t>
  </si>
  <si>
    <t>赵*众</t>
  </si>
  <si>
    <t>230802********0357</t>
  </si>
  <si>
    <t>新城社区</t>
  </si>
  <si>
    <t>李*胜</t>
  </si>
  <si>
    <t>230804********0912</t>
  </si>
  <si>
    <t>红旗社区</t>
  </si>
  <si>
    <t>梁*</t>
  </si>
  <si>
    <t>231083********0725</t>
  </si>
  <si>
    <t>牛*霞</t>
  </si>
  <si>
    <t>230811********0026</t>
  </si>
  <si>
    <t>佳西社区</t>
  </si>
  <si>
    <t>姜*明</t>
  </si>
  <si>
    <t>231023********0512</t>
  </si>
  <si>
    <t>冯*兴</t>
  </si>
  <si>
    <t>230811********0491</t>
  </si>
  <si>
    <t>刘*云</t>
  </si>
  <si>
    <t>230805********0029</t>
  </si>
  <si>
    <t>清源社区</t>
  </si>
  <si>
    <t>宋*宇</t>
  </si>
  <si>
    <t>230805********044X</t>
  </si>
  <si>
    <t>毕*华</t>
  </si>
  <si>
    <t>230811********0457</t>
  </si>
  <si>
    <t>配偶：李*秀 230826********1022</t>
  </si>
  <si>
    <t>吴*娟</t>
  </si>
  <si>
    <t>230802********0020</t>
  </si>
  <si>
    <t>北焦化社区</t>
  </si>
  <si>
    <t>刘*华</t>
  </si>
  <si>
    <t>230811********0485</t>
  </si>
  <si>
    <t>冬梅社区</t>
  </si>
  <si>
    <t>王*</t>
  </si>
  <si>
    <t>230811********041X</t>
  </si>
  <si>
    <t>白*全</t>
  </si>
  <si>
    <t>222303********3019</t>
  </si>
  <si>
    <t>莲江口农场场部社区5组15号</t>
  </si>
  <si>
    <t>张*莲</t>
  </si>
  <si>
    <t>230828********6022</t>
  </si>
  <si>
    <t>莲江口农场场部社区4组9号</t>
  </si>
  <si>
    <t>代*山</t>
  </si>
  <si>
    <t>230828********0638</t>
  </si>
  <si>
    <t>佳木斯市莲江口镇中心社区</t>
  </si>
  <si>
    <t>辛*红</t>
  </si>
  <si>
    <t>230811********2926</t>
  </si>
  <si>
    <t>佳木斯市郊区望江镇</t>
  </si>
  <si>
    <t>1</t>
  </si>
  <si>
    <t>无</t>
  </si>
  <si>
    <t>董*</t>
  </si>
  <si>
    <t>230811********2115</t>
  </si>
  <si>
    <t>孙*红</t>
  </si>
  <si>
    <t>230802********0165</t>
  </si>
  <si>
    <t>富强社区</t>
  </si>
  <si>
    <t>徐*军230826********2639</t>
  </si>
  <si>
    <t>王*梅</t>
  </si>
  <si>
    <t>230811********7045</t>
  </si>
  <si>
    <t>张*政</t>
  </si>
  <si>
    <t>230802********0135</t>
  </si>
  <si>
    <t>刘*荣</t>
  </si>
  <si>
    <t>230802********0121</t>
  </si>
  <si>
    <t>李*</t>
  </si>
  <si>
    <t>230802********0312</t>
  </si>
  <si>
    <t>675.00</t>
  </si>
  <si>
    <t>黑锻社区</t>
  </si>
  <si>
    <t>司*泽</t>
  </si>
  <si>
    <t>230802********0921</t>
  </si>
  <si>
    <t>230805********0024</t>
  </si>
  <si>
    <t>华安社区</t>
  </si>
  <si>
    <t>230802********0131</t>
  </si>
  <si>
    <t>七彩社区</t>
  </si>
  <si>
    <t>杨*清</t>
  </si>
  <si>
    <t>230811********0133</t>
  </si>
  <si>
    <t>冯*静</t>
  </si>
  <si>
    <t>230802********0329</t>
  </si>
  <si>
    <t>姜*</t>
  </si>
  <si>
    <t>230804********0524</t>
  </si>
  <si>
    <t>英俊社区</t>
  </si>
  <si>
    <t>李*林230804********0524
马*春230811********0012</t>
  </si>
  <si>
    <t>尹*江</t>
  </si>
  <si>
    <t>230811********0414</t>
  </si>
  <si>
    <t>五一社区</t>
  </si>
  <si>
    <t>于*芳</t>
  </si>
  <si>
    <t>230811********0420</t>
  </si>
  <si>
    <t>石*山</t>
  </si>
  <si>
    <t>152103********2739</t>
  </si>
  <si>
    <t>牟*田</t>
  </si>
  <si>
    <t>230802********0310</t>
  </si>
  <si>
    <t>程*芳</t>
  </si>
  <si>
    <t>230811********0428</t>
  </si>
  <si>
    <t>张*</t>
  </si>
  <si>
    <t>230811********0433</t>
  </si>
  <si>
    <t>尹*杰  230811********0428</t>
  </si>
  <si>
    <t>高*</t>
  </si>
  <si>
    <t>230802********1335</t>
  </si>
  <si>
    <t>佳丹社区</t>
  </si>
  <si>
    <t>高*峰 230802********1313</t>
  </si>
  <si>
    <t>荆*凡</t>
  </si>
  <si>
    <t>230802********014X</t>
  </si>
  <si>
    <t>袁*敏</t>
  </si>
  <si>
    <t>230804********1320</t>
  </si>
  <si>
    <t>王*婷</t>
  </si>
  <si>
    <t>230721********152X</t>
  </si>
  <si>
    <t>郊区华园社区11组180号</t>
  </si>
  <si>
    <t>李*刚</t>
  </si>
  <si>
    <t>230811********261X</t>
  </si>
  <si>
    <t>郊区万兴社区3组28号</t>
  </si>
  <si>
    <t>郭*东</t>
  </si>
  <si>
    <t>230811********0615</t>
  </si>
  <si>
    <t>郊区四合社区</t>
  </si>
  <si>
    <t>林*</t>
  </si>
  <si>
    <t>230802*********0530</t>
  </si>
  <si>
    <t>殷*岩</t>
  </si>
  <si>
    <t>230802*********0019</t>
  </si>
  <si>
    <t>郊区起点社区18组34号</t>
  </si>
  <si>
    <t>刘*霞</t>
  </si>
  <si>
    <t>230811********0467</t>
  </si>
  <si>
    <t>兴家社区</t>
  </si>
  <si>
    <t>朱*民</t>
  </si>
  <si>
    <t>230811********0451</t>
  </si>
  <si>
    <t>李*兰</t>
  </si>
  <si>
    <t>230802********0046</t>
  </si>
  <si>
    <t>起点社区</t>
  </si>
  <si>
    <t>张*龙</t>
  </si>
  <si>
    <t>230802********0113</t>
  </si>
  <si>
    <t>云环社区</t>
  </si>
  <si>
    <t>朱*</t>
  </si>
  <si>
    <t>230811********0819</t>
  </si>
  <si>
    <t>王*库</t>
  </si>
  <si>
    <t>230811********0435</t>
  </si>
  <si>
    <t>1333.04</t>
  </si>
  <si>
    <t>52.1</t>
  </si>
  <si>
    <t>260</t>
  </si>
  <si>
    <t>潘*峰</t>
  </si>
  <si>
    <t>230811********4015</t>
  </si>
  <si>
    <t>佳木斯市郊区</t>
  </si>
  <si>
    <t>赵*云</t>
  </si>
  <si>
    <t>230811********1624</t>
  </si>
  <si>
    <t>苏木河社区</t>
  </si>
  <si>
    <t>屈*军</t>
  </si>
  <si>
    <t>230811********2116</t>
  </si>
  <si>
    <t>佳木斯郊区大来社区</t>
  </si>
  <si>
    <t>孙*丹 230811********1829</t>
  </si>
  <si>
    <t>付*涛</t>
  </si>
  <si>
    <t>230811********2114</t>
  </si>
  <si>
    <t>付*航 230811********0016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</si>
</sst>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Tahoma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  <xf numFmtId="0" fontId="24" fillId="0" borderId="1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14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29" fillId="22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9" fillId="4" borderId="9" applyNumberFormat="0" applyAlignment="0" applyProtection="0">
      <alignment vertical="center"/>
    </xf>
    <xf numFmtId="0" fontId="15" fillId="0" borderId="0">
      <alignment vertical="center"/>
    </xf>
    <xf numFmtId="0" fontId="10" fillId="0" borderId="0"/>
  </cellStyleXfs>
  <cellXfs count="6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2" xfId="14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11" applyFont="1" applyFill="1" applyBorder="1" applyAlignment="1" applyProtection="1">
      <alignment horizontal="center" vertical="center"/>
    </xf>
    <xf numFmtId="49" fontId="6" fillId="0" borderId="2" xfId="11" applyNumberFormat="1" applyFont="1" applyFill="1" applyBorder="1" applyAlignment="1" applyProtection="1">
      <alignment horizontal="center" vertical="center"/>
    </xf>
    <xf numFmtId="49" fontId="6" fillId="0" borderId="2" xfId="46" applyNumberFormat="1" applyFont="1" applyFill="1" applyBorder="1" applyAlignment="1" applyProtection="1">
      <alignment horizontal="center" vertical="center"/>
    </xf>
    <xf numFmtId="49" fontId="6" fillId="0" borderId="2" xfId="34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3" fillId="0" borderId="2" xfId="54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63" applyFont="1" applyFill="1" applyBorder="1" applyAlignment="1">
      <alignment horizontal="center" vertical="center" wrapText="1"/>
    </xf>
    <xf numFmtId="49" fontId="3" fillId="0" borderId="2" xfId="63" applyNumberFormat="1" applyFont="1" applyFill="1" applyBorder="1" applyAlignment="1">
      <alignment horizontal="center" vertical="center" wrapText="1"/>
    </xf>
    <xf numFmtId="49" fontId="3" fillId="0" borderId="2" xfId="11" applyNumberFormat="1" applyFont="1" applyFill="1" applyBorder="1" applyAlignment="1" applyProtection="1">
      <alignment horizontal="center" vertical="center" wrapText="1"/>
    </xf>
    <xf numFmtId="49" fontId="3" fillId="0" borderId="2" xfId="46" applyNumberFormat="1" applyFont="1" applyFill="1" applyBorder="1" applyAlignment="1">
      <alignment horizontal="center" vertical="center"/>
    </xf>
    <xf numFmtId="49" fontId="3" fillId="0" borderId="2" xfId="34" applyNumberFormat="1" applyFont="1" applyFill="1" applyBorder="1" applyAlignment="1">
      <alignment horizontal="center" vertical="center" wrapText="1"/>
    </xf>
    <xf numFmtId="49" fontId="3" fillId="2" borderId="2" xfId="63" applyNumberFormat="1" applyFont="1" applyFill="1" applyBorder="1" applyAlignment="1">
      <alignment horizontal="center" vertical="center"/>
    </xf>
    <xf numFmtId="49" fontId="3" fillId="2" borderId="2" xfId="63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14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14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7" xfId="47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0" fontId="5" fillId="3" borderId="2" xfId="14" applyNumberFormat="1" applyFont="1" applyFill="1" applyBorder="1" applyAlignment="1" applyProtection="1">
      <alignment horizontal="center" vertical="center" wrapText="1"/>
    </xf>
    <xf numFmtId="49" fontId="5" fillId="3" borderId="2" xfId="14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14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8" xfId="14" applyNumberFormat="1" applyFont="1" applyFill="1" applyBorder="1" applyAlignment="1" applyProtection="1">
      <alignment horizontal="center" vertical="center" wrapText="1"/>
    </xf>
    <xf numFmtId="0" fontId="4" fillId="2" borderId="8" xfId="14" applyNumberFormat="1" applyFont="1" applyFill="1" applyBorder="1" applyAlignment="1" applyProtection="1">
      <alignment horizontal="center" vertical="center" wrapText="1"/>
    </xf>
    <xf numFmtId="0" fontId="5" fillId="0" borderId="8" xfId="14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2" borderId="3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  <xf numFmtId="0" fontId="3" fillId="2" borderId="2" xfId="0" applyFont="1" applyFill="1" applyBorder="1" applyAlignment="1" quotePrefix="1">
      <alignment horizontal="center" vertical="center"/>
    </xf>
    <xf numFmtId="0" fontId="6" fillId="2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64">
    <cellStyle name="常规" xfId="0" builtinId="0"/>
    <cellStyle name="常规 2 3" xfId="1"/>
    <cellStyle name="常规 9 5" xfId="2"/>
    <cellStyle name="常规 2 6" xfId="3"/>
    <cellStyle name="40% - 强调文字颜色 1" xfId="4" builtinId="31"/>
    <cellStyle name="60% - 强调文字颜色 4" xfId="5" builtinId="44"/>
    <cellStyle name="强调文字颜色 1" xfId="6" builtinId="29"/>
    <cellStyle name="适中" xfId="7" builtinId="28"/>
    <cellStyle name="警告文本" xfId="8" builtinId="11"/>
    <cellStyle name="20% - 强调文字颜色 6" xfId="9" builtinId="50"/>
    <cellStyle name="强调文字颜色 2" xfId="10" builtinId="33"/>
    <cellStyle name="常规 10 3 3" xfId="11"/>
    <cellStyle name="汇总" xfId="12" builtinId="25"/>
    <cellStyle name="强调文字颜色 5" xfId="13" builtinId="45"/>
    <cellStyle name="常规 2 2" xfId="14"/>
    <cellStyle name="20% - 强调文字颜色 1" xfId="15" builtinId="30"/>
    <cellStyle name="40% - 强调文字颜色 4" xfId="16" builtinId="43"/>
    <cellStyle name="常规 4" xfId="17"/>
    <cellStyle name="标题 4" xfId="18" builtinId="19"/>
    <cellStyle name="标题 2" xfId="19" builtinId="17"/>
    <cellStyle name="百分比" xfId="20" builtinId="5"/>
    <cellStyle name="千位分隔" xfId="21" builtinId="3"/>
    <cellStyle name="货币" xfId="22" builtinId="4"/>
    <cellStyle name="好" xfId="23" builtinId="26"/>
    <cellStyle name="60% - 强调文字颜色 3" xfId="24" builtinId="40"/>
    <cellStyle name="千位分隔[0]" xfId="25" builtinId="6"/>
    <cellStyle name="60% - 强调文字颜色 1" xfId="26" builtinId="32"/>
    <cellStyle name="计算" xfId="27" builtinId="22"/>
    <cellStyle name="链接单元格" xfId="28" builtinId="24"/>
    <cellStyle name="注释" xfId="29" builtinId="10"/>
    <cellStyle name="解释性文本" xfId="30" builtinId="53"/>
    <cellStyle name="货币[0]" xfId="31" builtinId="7"/>
    <cellStyle name="20% - 强调文字颜色 3" xfId="32" builtinId="38"/>
    <cellStyle name="40% - 强调文字颜色 6" xfId="33" builtinId="51"/>
    <cellStyle name="常规 6" xfId="34"/>
    <cellStyle name="输出" xfId="35" builtinId="21"/>
    <cellStyle name="超链接" xfId="36" builtinId="8"/>
    <cellStyle name="标题 1" xfId="37" builtinId="16"/>
    <cellStyle name="检查单元格" xfId="38" builtinId="23"/>
    <cellStyle name="标题 3" xfId="39" builtinId="18"/>
    <cellStyle name="已访问的超链接" xfId="40" builtinId="9"/>
    <cellStyle name="标题" xfId="41" builtinId="15"/>
    <cellStyle name="20% - 强调文字颜色 2" xfId="42" builtinId="34"/>
    <cellStyle name="40% - 强调文字颜色 5" xfId="43" builtinId="47"/>
    <cellStyle name="40% - 强调文字颜色 2" xfId="44" builtinId="35"/>
    <cellStyle name="60% - 强调文字颜色 5" xfId="45" builtinId="48"/>
    <cellStyle name="常规 4 4" xfId="46"/>
    <cellStyle name="常规 2" xfId="47"/>
    <cellStyle name="60% - 强调文字颜色 2" xfId="48" builtinId="36"/>
    <cellStyle name="强调文字颜色 3" xfId="49" builtinId="37"/>
    <cellStyle name="40% - 强调文字颜色 3" xfId="50" builtinId="39"/>
    <cellStyle name="60% - 强调文字颜色 6" xfId="51" builtinId="52"/>
    <cellStyle name="强调文字颜色 4" xfId="52" builtinId="41"/>
    <cellStyle name="20% - 强调文字颜色 4" xfId="53" builtinId="42"/>
    <cellStyle name="常规 3" xfId="54"/>
    <cellStyle name="差" xfId="55" builtinId="27"/>
    <cellStyle name="常规 9 3 3" xfId="56"/>
    <cellStyle name="20% - 强调文字颜色 5" xfId="57" builtinId="46"/>
    <cellStyle name="强调文字颜色 6" xfId="58" builtinId="49"/>
    <cellStyle name="常规 2 2 2" xfId="59"/>
    <cellStyle name="常规 10 2" xfId="60"/>
    <cellStyle name="输入" xfId="61" builtinId="20"/>
    <cellStyle name="常规 3 2" xfId="62"/>
    <cellStyle name="常规 5 6" xfId="6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"/>
  <sheetViews>
    <sheetView tabSelected="1" zoomScale="115" zoomScaleNormal="115" workbookViewId="0">
      <selection activeCell="K17" sqref="K17"/>
    </sheetView>
  </sheetViews>
  <sheetFormatPr defaultColWidth="9" defaultRowHeight="15"/>
  <cols>
    <col min="1" max="1" width="2.9" customWidth="1"/>
    <col min="2" max="2" width="4.2" customWidth="1"/>
    <col min="3" max="3" width="15.2" customWidth="1"/>
    <col min="4" max="5" width="8.9" customWidth="1"/>
    <col min="6" max="6" width="19.4" customWidth="1"/>
    <col min="7" max="7" width="6.5" customWidth="1"/>
    <col min="8" max="8" width="16.7" customWidth="1"/>
    <col min="9" max="9" width="7.7" customWidth="1"/>
    <col min="10" max="10" width="8.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42"/>
      <c r="I1" s="1"/>
      <c r="J1" s="55"/>
    </row>
    <row r="2" spans="1:10">
      <c r="A2" s="2" t="s">
        <v>1</v>
      </c>
      <c r="B2" s="3"/>
      <c r="C2" s="3"/>
      <c r="D2" s="4"/>
      <c r="E2" s="4"/>
      <c r="F2" s="4"/>
      <c r="G2" s="4"/>
      <c r="H2" s="2" t="s">
        <v>2</v>
      </c>
      <c r="I2" s="2"/>
      <c r="J2" s="56"/>
    </row>
    <row r="3" ht="24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7" t="s">
        <v>12</v>
      </c>
    </row>
    <row r="4" spans="1:10">
      <c r="A4" s="6">
        <v>1</v>
      </c>
      <c r="B4" s="6" t="s">
        <v>13</v>
      </c>
      <c r="C4" s="63" t="s">
        <v>14</v>
      </c>
      <c r="D4" s="6">
        <v>611</v>
      </c>
      <c r="E4" s="6">
        <v>98.3</v>
      </c>
      <c r="F4" s="6" t="s">
        <v>15</v>
      </c>
      <c r="G4" s="6">
        <v>1</v>
      </c>
      <c r="H4" s="6"/>
      <c r="I4" s="6">
        <v>300</v>
      </c>
      <c r="J4" s="6">
        <v>900</v>
      </c>
    </row>
    <row r="5" spans="1:10">
      <c r="A5" s="6">
        <v>2</v>
      </c>
      <c r="B5" s="7" t="s">
        <v>16</v>
      </c>
      <c r="C5" s="63" t="s">
        <v>17</v>
      </c>
      <c r="D5" s="8">
        <v>659</v>
      </c>
      <c r="E5" s="8">
        <v>96</v>
      </c>
      <c r="F5" s="12" t="s">
        <v>18</v>
      </c>
      <c r="G5" s="43">
        <v>1</v>
      </c>
      <c r="H5" s="43"/>
      <c r="I5" s="58">
        <v>300</v>
      </c>
      <c r="J5" s="58">
        <v>900</v>
      </c>
    </row>
    <row r="6" spans="1:10">
      <c r="A6" s="6">
        <v>3</v>
      </c>
      <c r="B6" s="7" t="s">
        <v>19</v>
      </c>
      <c r="C6" s="64" t="s">
        <v>20</v>
      </c>
      <c r="D6" s="7">
        <v>680</v>
      </c>
      <c r="E6" s="8">
        <v>48</v>
      </c>
      <c r="F6" s="12" t="s">
        <v>21</v>
      </c>
      <c r="G6" s="43">
        <v>1</v>
      </c>
      <c r="H6" s="43"/>
      <c r="I6" s="58">
        <v>300</v>
      </c>
      <c r="J6" s="58">
        <v>900</v>
      </c>
    </row>
    <row r="7" spans="1:10">
      <c r="A7" s="6">
        <v>4</v>
      </c>
      <c r="B7" s="7" t="s">
        <v>22</v>
      </c>
      <c r="C7" s="64" t="s">
        <v>23</v>
      </c>
      <c r="D7" s="9">
        <v>627</v>
      </c>
      <c r="E7" s="8">
        <v>92</v>
      </c>
      <c r="F7" s="12" t="s">
        <v>21</v>
      </c>
      <c r="G7" s="43">
        <v>1</v>
      </c>
      <c r="H7" s="8"/>
      <c r="I7" s="58">
        <v>300</v>
      </c>
      <c r="J7" s="58">
        <v>900</v>
      </c>
    </row>
    <row r="8" spans="1:10">
      <c r="A8" s="6">
        <v>5</v>
      </c>
      <c r="B8" s="10" t="s">
        <v>24</v>
      </c>
      <c r="C8" s="65" t="s">
        <v>25</v>
      </c>
      <c r="D8" s="11">
        <v>545</v>
      </c>
      <c r="E8" s="11">
        <v>93</v>
      </c>
      <c r="F8" s="44" t="s">
        <v>26</v>
      </c>
      <c r="G8" s="11">
        <v>1</v>
      </c>
      <c r="H8" s="14"/>
      <c r="I8" s="59">
        <v>300</v>
      </c>
      <c r="J8" s="59">
        <v>900</v>
      </c>
    </row>
    <row r="9" spans="1:10">
      <c r="A9" s="6">
        <v>6</v>
      </c>
      <c r="B9" s="12" t="s">
        <v>27</v>
      </c>
      <c r="C9" s="66" t="s">
        <v>28</v>
      </c>
      <c r="D9" s="12">
        <v>2400</v>
      </c>
      <c r="E9" s="12">
        <v>67</v>
      </c>
      <c r="F9" s="12" t="s">
        <v>26</v>
      </c>
      <c r="G9" s="43">
        <v>1</v>
      </c>
      <c r="H9" s="43"/>
      <c r="I9" s="58">
        <v>260</v>
      </c>
      <c r="J9" s="58">
        <v>780</v>
      </c>
    </row>
    <row r="10" spans="1:10">
      <c r="A10" s="6">
        <v>7</v>
      </c>
      <c r="B10" s="7" t="s">
        <v>29</v>
      </c>
      <c r="C10" s="8" t="s">
        <v>30</v>
      </c>
      <c r="D10" s="8">
        <v>1846.52</v>
      </c>
      <c r="E10" s="8">
        <v>50</v>
      </c>
      <c r="F10" s="12" t="s">
        <v>26</v>
      </c>
      <c r="G10" s="43">
        <v>1</v>
      </c>
      <c r="H10" s="43"/>
      <c r="I10" s="58">
        <v>260</v>
      </c>
      <c r="J10" s="58">
        <v>780</v>
      </c>
    </row>
    <row r="11" spans="1:10">
      <c r="A11" s="6">
        <v>8</v>
      </c>
      <c r="B11" s="7" t="s">
        <v>31</v>
      </c>
      <c r="C11" s="63" t="s">
        <v>32</v>
      </c>
      <c r="D11" s="8">
        <v>2712.43</v>
      </c>
      <c r="E11" s="8">
        <v>50</v>
      </c>
      <c r="F11" s="12" t="s">
        <v>33</v>
      </c>
      <c r="G11" s="43">
        <v>1</v>
      </c>
      <c r="H11" s="43"/>
      <c r="I11" s="58">
        <v>260</v>
      </c>
      <c r="J11" s="58">
        <f t="shared" ref="J11:J13" si="0">260*3</f>
        <v>780</v>
      </c>
    </row>
    <row r="12" spans="1:10">
      <c r="A12" s="6">
        <v>9</v>
      </c>
      <c r="B12" s="8" t="s">
        <v>34</v>
      </c>
      <c r="C12" s="13" t="s">
        <v>35</v>
      </c>
      <c r="D12" s="9">
        <v>2526.73</v>
      </c>
      <c r="E12" s="45">
        <v>75.71</v>
      </c>
      <c r="F12" s="12" t="s">
        <v>33</v>
      </c>
      <c r="G12" s="45">
        <v>1</v>
      </c>
      <c r="H12" s="45"/>
      <c r="I12" s="58">
        <v>260</v>
      </c>
      <c r="J12" s="60">
        <f t="shared" si="0"/>
        <v>780</v>
      </c>
    </row>
    <row r="13" ht="25.5" spans="1:10">
      <c r="A13" s="6">
        <v>10</v>
      </c>
      <c r="B13" s="7" t="s">
        <v>36</v>
      </c>
      <c r="C13" s="63" t="s">
        <v>37</v>
      </c>
      <c r="D13" s="8">
        <v>101.14</v>
      </c>
      <c r="E13" s="8">
        <v>35</v>
      </c>
      <c r="F13" s="12" t="s">
        <v>33</v>
      </c>
      <c r="G13" s="8">
        <v>2</v>
      </c>
      <c r="H13" s="12" t="s">
        <v>38</v>
      </c>
      <c r="I13" s="58">
        <v>260</v>
      </c>
      <c r="J13" s="60">
        <f t="shared" si="0"/>
        <v>780</v>
      </c>
    </row>
    <row r="14" spans="1:10">
      <c r="A14" s="6">
        <v>11</v>
      </c>
      <c r="B14" s="8" t="s">
        <v>39</v>
      </c>
      <c r="C14" s="13" t="s">
        <v>40</v>
      </c>
      <c r="D14" s="8">
        <v>1504.59</v>
      </c>
      <c r="E14" s="8">
        <v>42.59</v>
      </c>
      <c r="F14" s="12" t="s">
        <v>41</v>
      </c>
      <c r="G14" s="43">
        <v>1</v>
      </c>
      <c r="H14" s="43"/>
      <c r="I14" s="58">
        <v>260</v>
      </c>
      <c r="J14" s="58">
        <v>780</v>
      </c>
    </row>
    <row r="15" spans="1:10">
      <c r="A15" s="6">
        <v>12</v>
      </c>
      <c r="B15" s="6" t="s">
        <v>42</v>
      </c>
      <c r="C15" s="67" t="s">
        <v>43</v>
      </c>
      <c r="D15" s="6">
        <v>1928.43</v>
      </c>
      <c r="E15" s="6">
        <v>50</v>
      </c>
      <c r="F15" s="46" t="s">
        <v>44</v>
      </c>
      <c r="G15" s="6">
        <v>1</v>
      </c>
      <c r="H15" s="6"/>
      <c r="I15" s="6">
        <v>260</v>
      </c>
      <c r="J15" s="6">
        <v>780</v>
      </c>
    </row>
    <row r="16" spans="1:10">
      <c r="A16" s="6">
        <v>13</v>
      </c>
      <c r="B16" s="8" t="s">
        <v>45</v>
      </c>
      <c r="C16" s="8" t="s">
        <v>46</v>
      </c>
      <c r="D16" s="8">
        <v>2528.88</v>
      </c>
      <c r="E16" s="8">
        <v>74.79</v>
      </c>
      <c r="F16" s="12" t="s">
        <v>33</v>
      </c>
      <c r="G16" s="8">
        <v>1</v>
      </c>
      <c r="H16" s="45"/>
      <c r="I16" s="58">
        <v>260</v>
      </c>
      <c r="J16" s="60">
        <f>260*2</f>
        <v>520</v>
      </c>
    </row>
    <row r="17" spans="1:10">
      <c r="A17" s="6">
        <v>14</v>
      </c>
      <c r="B17" s="14" t="s">
        <v>47</v>
      </c>
      <c r="C17" s="68" t="s">
        <v>48</v>
      </c>
      <c r="D17" s="14">
        <v>697</v>
      </c>
      <c r="E17" s="47"/>
      <c r="F17" s="47" t="s">
        <v>49</v>
      </c>
      <c r="G17" s="48">
        <v>1</v>
      </c>
      <c r="H17" s="49"/>
      <c r="I17" s="48">
        <v>900</v>
      </c>
      <c r="J17" s="48">
        <v>900</v>
      </c>
    </row>
    <row r="18" spans="1:10">
      <c r="A18" s="6">
        <v>15</v>
      </c>
      <c r="B18" s="14" t="s">
        <v>50</v>
      </c>
      <c r="C18" s="68" t="s">
        <v>51</v>
      </c>
      <c r="D18" s="14">
        <v>1936</v>
      </c>
      <c r="E18" s="48"/>
      <c r="F18" s="47" t="s">
        <v>52</v>
      </c>
      <c r="G18" s="48">
        <v>1</v>
      </c>
      <c r="H18" s="48"/>
      <c r="I18" s="48">
        <v>780</v>
      </c>
      <c r="J18" s="48">
        <v>780</v>
      </c>
    </row>
    <row r="19" spans="1:10">
      <c r="A19" s="6">
        <v>16</v>
      </c>
      <c r="B19" s="15" t="s">
        <v>53</v>
      </c>
      <c r="C19" s="69" t="s">
        <v>54</v>
      </c>
      <c r="D19" s="8">
        <v>480</v>
      </c>
      <c r="E19" s="8">
        <v>18</v>
      </c>
      <c r="F19" s="50" t="s">
        <v>55</v>
      </c>
      <c r="G19" s="8">
        <v>1</v>
      </c>
      <c r="H19" s="8"/>
      <c r="I19" s="8">
        <v>300</v>
      </c>
      <c r="J19" s="8">
        <v>600</v>
      </c>
    </row>
    <row r="20" spans="1:10">
      <c r="A20" s="6">
        <v>17</v>
      </c>
      <c r="B20" s="17" t="s">
        <v>56</v>
      </c>
      <c r="C20" s="18" t="s">
        <v>57</v>
      </c>
      <c r="D20" s="8">
        <v>697</v>
      </c>
      <c r="E20" s="8">
        <v>57.13</v>
      </c>
      <c r="F20" s="51" t="s">
        <v>58</v>
      </c>
      <c r="G20" s="52" t="s">
        <v>59</v>
      </c>
      <c r="H20" s="52" t="s">
        <v>60</v>
      </c>
      <c r="I20" s="51">
        <v>900</v>
      </c>
      <c r="J20" s="51">
        <v>900</v>
      </c>
    </row>
    <row r="21" spans="1:10">
      <c r="A21" s="6">
        <v>18</v>
      </c>
      <c r="B21" s="19" t="s">
        <v>61</v>
      </c>
      <c r="C21" s="20" t="s">
        <v>62</v>
      </c>
      <c r="D21" s="8">
        <v>375</v>
      </c>
      <c r="E21" s="8">
        <v>60</v>
      </c>
      <c r="F21" s="51" t="s">
        <v>58</v>
      </c>
      <c r="G21" s="52" t="s">
        <v>59</v>
      </c>
      <c r="H21" s="52" t="s">
        <v>60</v>
      </c>
      <c r="I21" s="51">
        <v>900</v>
      </c>
      <c r="J21" s="51">
        <v>900</v>
      </c>
    </row>
    <row r="22" spans="1:10">
      <c r="A22" s="6">
        <v>19</v>
      </c>
      <c r="B22" s="21" t="s">
        <v>63</v>
      </c>
      <c r="C22" s="70" t="s">
        <v>64</v>
      </c>
      <c r="D22" s="8">
        <v>385</v>
      </c>
      <c r="E22" s="8">
        <v>0</v>
      </c>
      <c r="F22" s="8" t="s">
        <v>65</v>
      </c>
      <c r="G22" s="8">
        <v>2</v>
      </c>
      <c r="H22" s="8" t="s">
        <v>66</v>
      </c>
      <c r="I22" s="8">
        <v>900</v>
      </c>
      <c r="J22" s="61">
        <v>900</v>
      </c>
    </row>
    <row r="23" spans="1:10">
      <c r="A23" s="6">
        <v>20</v>
      </c>
      <c r="B23" s="7" t="s">
        <v>67</v>
      </c>
      <c r="C23" s="70" t="s">
        <v>68</v>
      </c>
      <c r="D23" s="8">
        <v>2458.28</v>
      </c>
      <c r="E23" s="8">
        <v>0</v>
      </c>
      <c r="F23" s="8" t="s">
        <v>65</v>
      </c>
      <c r="G23" s="8">
        <v>1</v>
      </c>
      <c r="H23" s="8"/>
      <c r="I23" s="8">
        <v>780</v>
      </c>
      <c r="J23" s="8">
        <v>780</v>
      </c>
    </row>
    <row r="24" spans="1:10">
      <c r="A24" s="6">
        <v>21</v>
      </c>
      <c r="B24" s="7" t="s">
        <v>69</v>
      </c>
      <c r="C24" s="70" t="s">
        <v>70</v>
      </c>
      <c r="D24" s="8">
        <v>0</v>
      </c>
      <c r="E24" s="8">
        <v>0</v>
      </c>
      <c r="F24" s="8" t="s">
        <v>65</v>
      </c>
      <c r="G24" s="8">
        <v>1</v>
      </c>
      <c r="H24" s="8"/>
      <c r="I24" s="8">
        <v>780</v>
      </c>
      <c r="J24" s="8">
        <v>780</v>
      </c>
    </row>
    <row r="25" spans="1:10">
      <c r="A25" s="6">
        <v>22</v>
      </c>
      <c r="B25" s="22" t="s">
        <v>71</v>
      </c>
      <c r="C25" s="71" t="s">
        <v>72</v>
      </c>
      <c r="D25" s="22">
        <v>2768.39</v>
      </c>
      <c r="E25" s="22">
        <v>0</v>
      </c>
      <c r="F25" s="8" t="s">
        <v>65</v>
      </c>
      <c r="G25" s="8">
        <v>1</v>
      </c>
      <c r="H25" s="22"/>
      <c r="I25" s="8">
        <v>780</v>
      </c>
      <c r="J25" s="8">
        <v>780</v>
      </c>
    </row>
    <row r="26" spans="1:10">
      <c r="A26" s="6">
        <v>23</v>
      </c>
      <c r="B26" s="7" t="s">
        <v>73</v>
      </c>
      <c r="C26" s="23" t="s">
        <v>74</v>
      </c>
      <c r="D26" s="24" t="s">
        <v>75</v>
      </c>
      <c r="E26" s="8">
        <v>0</v>
      </c>
      <c r="F26" s="8" t="s">
        <v>76</v>
      </c>
      <c r="G26" s="8">
        <v>1</v>
      </c>
      <c r="H26" s="8"/>
      <c r="I26" s="8">
        <v>900</v>
      </c>
      <c r="J26" s="61">
        <v>900</v>
      </c>
    </row>
    <row r="27" spans="1:10">
      <c r="A27" s="6">
        <v>24</v>
      </c>
      <c r="B27" s="25" t="s">
        <v>77</v>
      </c>
      <c r="C27" s="26" t="s">
        <v>78</v>
      </c>
      <c r="D27" s="24">
        <v>457</v>
      </c>
      <c r="E27" s="8">
        <v>0</v>
      </c>
      <c r="F27" s="8" t="s">
        <v>76</v>
      </c>
      <c r="G27" s="8">
        <v>1</v>
      </c>
      <c r="H27" s="8"/>
      <c r="I27" s="8">
        <v>600</v>
      </c>
      <c r="J27" s="8">
        <v>600</v>
      </c>
    </row>
    <row r="28" spans="1:10">
      <c r="A28" s="6">
        <v>25</v>
      </c>
      <c r="B28" s="7" t="s">
        <v>73</v>
      </c>
      <c r="C28" s="70" t="s">
        <v>79</v>
      </c>
      <c r="D28" s="8">
        <v>1199</v>
      </c>
      <c r="E28" s="8">
        <v>0</v>
      </c>
      <c r="F28" s="8" t="s">
        <v>80</v>
      </c>
      <c r="G28" s="8">
        <v>1</v>
      </c>
      <c r="H28" s="8"/>
      <c r="I28" s="8">
        <v>900</v>
      </c>
      <c r="J28" s="61">
        <v>900</v>
      </c>
    </row>
    <row r="29" spans="1:10">
      <c r="A29" s="6">
        <v>26</v>
      </c>
      <c r="B29" s="7" t="s">
        <v>45</v>
      </c>
      <c r="C29" s="26" t="s">
        <v>81</v>
      </c>
      <c r="D29" s="7">
        <v>767</v>
      </c>
      <c r="E29" s="8">
        <v>0</v>
      </c>
      <c r="F29" s="8" t="s">
        <v>82</v>
      </c>
      <c r="G29" s="8">
        <v>1</v>
      </c>
      <c r="H29" s="8"/>
      <c r="I29" s="8">
        <v>600</v>
      </c>
      <c r="J29" s="8">
        <v>600</v>
      </c>
    </row>
    <row r="30" spans="1:10">
      <c r="A30" s="6">
        <v>27</v>
      </c>
      <c r="B30" s="27" t="s">
        <v>83</v>
      </c>
      <c r="C30" s="26" t="s">
        <v>84</v>
      </c>
      <c r="D30" s="27">
        <v>572</v>
      </c>
      <c r="E30" s="8">
        <v>0</v>
      </c>
      <c r="F30" s="8" t="s">
        <v>82</v>
      </c>
      <c r="G30" s="8">
        <v>1</v>
      </c>
      <c r="H30" s="8"/>
      <c r="I30" s="8">
        <v>900</v>
      </c>
      <c r="J30" s="8">
        <v>900</v>
      </c>
    </row>
    <row r="31" spans="1:10">
      <c r="A31" s="6">
        <v>28</v>
      </c>
      <c r="B31" s="22" t="s">
        <v>85</v>
      </c>
      <c r="C31" s="26" t="s">
        <v>86</v>
      </c>
      <c r="D31" s="8">
        <v>1875.7</v>
      </c>
      <c r="E31" s="8">
        <v>0</v>
      </c>
      <c r="F31" s="8" t="s">
        <v>82</v>
      </c>
      <c r="G31" s="8">
        <v>1</v>
      </c>
      <c r="H31" s="8"/>
      <c r="I31" s="8">
        <v>780</v>
      </c>
      <c r="J31" s="61">
        <v>780</v>
      </c>
    </row>
    <row r="32" ht="25.5" spans="1:10">
      <c r="A32" s="6">
        <v>29</v>
      </c>
      <c r="B32" s="28" t="s">
        <v>87</v>
      </c>
      <c r="C32" s="28" t="s">
        <v>88</v>
      </c>
      <c r="D32" s="8">
        <v>904.81</v>
      </c>
      <c r="E32" s="8">
        <v>0</v>
      </c>
      <c r="F32" s="8" t="s">
        <v>89</v>
      </c>
      <c r="G32" s="8">
        <v>3</v>
      </c>
      <c r="H32" s="12" t="s">
        <v>90</v>
      </c>
      <c r="I32" s="8">
        <v>780</v>
      </c>
      <c r="J32" s="61">
        <v>780</v>
      </c>
    </row>
    <row r="33" spans="1:10">
      <c r="A33" s="6">
        <v>30</v>
      </c>
      <c r="B33" s="7" t="s">
        <v>91</v>
      </c>
      <c r="C33" s="70" t="s">
        <v>92</v>
      </c>
      <c r="D33" s="8">
        <v>601</v>
      </c>
      <c r="E33" s="8">
        <v>0</v>
      </c>
      <c r="F33" s="8" t="s">
        <v>93</v>
      </c>
      <c r="G33" s="8">
        <v>1</v>
      </c>
      <c r="H33" s="8"/>
      <c r="I33" s="8">
        <v>900</v>
      </c>
      <c r="J33" s="8">
        <v>900</v>
      </c>
    </row>
    <row r="34" spans="1:10">
      <c r="A34" s="6">
        <v>31</v>
      </c>
      <c r="B34" s="7" t="s">
        <v>94</v>
      </c>
      <c r="C34" s="70" t="s">
        <v>95</v>
      </c>
      <c r="D34" s="8">
        <v>707</v>
      </c>
      <c r="E34" s="8">
        <v>0</v>
      </c>
      <c r="F34" s="8" t="s">
        <v>93</v>
      </c>
      <c r="G34" s="8">
        <v>1</v>
      </c>
      <c r="H34" s="8"/>
      <c r="I34" s="8">
        <v>900</v>
      </c>
      <c r="J34" s="8">
        <v>900</v>
      </c>
    </row>
    <row r="35" spans="1:10">
      <c r="A35" s="6">
        <v>32</v>
      </c>
      <c r="B35" s="7" t="s">
        <v>96</v>
      </c>
      <c r="C35" s="64" t="s">
        <v>97</v>
      </c>
      <c r="D35" s="8">
        <v>458</v>
      </c>
      <c r="E35" s="8">
        <v>0</v>
      </c>
      <c r="F35" s="8" t="s">
        <v>93</v>
      </c>
      <c r="G35" s="8">
        <v>1</v>
      </c>
      <c r="H35" s="8"/>
      <c r="I35" s="8">
        <v>900</v>
      </c>
      <c r="J35" s="8">
        <v>900</v>
      </c>
    </row>
    <row r="36" spans="1:10">
      <c r="A36" s="6">
        <v>33</v>
      </c>
      <c r="B36" s="7" t="s">
        <v>98</v>
      </c>
      <c r="C36" s="64" t="s">
        <v>99</v>
      </c>
      <c r="D36" s="8">
        <v>697</v>
      </c>
      <c r="E36" s="8">
        <v>0</v>
      </c>
      <c r="F36" s="8" t="s">
        <v>93</v>
      </c>
      <c r="G36" s="8">
        <v>1</v>
      </c>
      <c r="H36" s="8"/>
      <c r="I36" s="8">
        <v>900</v>
      </c>
      <c r="J36" s="8">
        <v>900</v>
      </c>
    </row>
    <row r="37" spans="1:10">
      <c r="A37" s="6">
        <v>34</v>
      </c>
      <c r="B37" s="7" t="s">
        <v>100</v>
      </c>
      <c r="C37" s="26" t="s">
        <v>101</v>
      </c>
      <c r="D37" s="8">
        <v>531</v>
      </c>
      <c r="E37" s="8">
        <v>0</v>
      </c>
      <c r="F37" s="8" t="s">
        <v>93</v>
      </c>
      <c r="G37" s="8">
        <v>1</v>
      </c>
      <c r="H37" s="8"/>
      <c r="I37" s="8">
        <v>900</v>
      </c>
      <c r="J37" s="8">
        <v>900</v>
      </c>
    </row>
    <row r="38" spans="1:10">
      <c r="A38" s="6">
        <v>35</v>
      </c>
      <c r="B38" s="7" t="s">
        <v>102</v>
      </c>
      <c r="C38" s="63" t="s">
        <v>103</v>
      </c>
      <c r="D38" s="8">
        <v>718</v>
      </c>
      <c r="E38" s="8">
        <v>0</v>
      </c>
      <c r="F38" s="8" t="s">
        <v>93</v>
      </c>
      <c r="G38" s="8">
        <v>2</v>
      </c>
      <c r="H38" s="8" t="s">
        <v>104</v>
      </c>
      <c r="I38" s="8">
        <v>600</v>
      </c>
      <c r="J38" s="8">
        <v>600</v>
      </c>
    </row>
    <row r="39" spans="1:10">
      <c r="A39" s="6">
        <v>36</v>
      </c>
      <c r="B39" s="9" t="s">
        <v>105</v>
      </c>
      <c r="C39" s="70" t="s">
        <v>106</v>
      </c>
      <c r="D39" s="8">
        <v>1385.25</v>
      </c>
      <c r="E39" s="8">
        <v>0</v>
      </c>
      <c r="F39" s="8" t="s">
        <v>107</v>
      </c>
      <c r="G39" s="8">
        <v>2</v>
      </c>
      <c r="H39" s="8" t="s">
        <v>108</v>
      </c>
      <c r="I39" s="8">
        <v>780</v>
      </c>
      <c r="J39" s="61">
        <v>780</v>
      </c>
    </row>
    <row r="40" spans="1:10">
      <c r="A40" s="6">
        <v>37</v>
      </c>
      <c r="B40" s="29" t="s">
        <v>109</v>
      </c>
      <c r="C40" s="29" t="s">
        <v>110</v>
      </c>
      <c r="D40" s="8">
        <v>2785.87</v>
      </c>
      <c r="E40" s="8">
        <v>0</v>
      </c>
      <c r="F40" s="45" t="s">
        <v>107</v>
      </c>
      <c r="G40" s="8">
        <v>1</v>
      </c>
      <c r="H40" s="8"/>
      <c r="I40" s="8">
        <v>780</v>
      </c>
      <c r="J40" s="62">
        <v>780</v>
      </c>
    </row>
    <row r="41" spans="1:10">
      <c r="A41" s="6">
        <v>38</v>
      </c>
      <c r="B41" s="8" t="s">
        <v>111</v>
      </c>
      <c r="C41" s="64" t="s">
        <v>112</v>
      </c>
      <c r="D41" s="8">
        <v>710</v>
      </c>
      <c r="E41" s="8">
        <v>0</v>
      </c>
      <c r="F41" s="8" t="s">
        <v>65</v>
      </c>
      <c r="G41" s="8">
        <v>2</v>
      </c>
      <c r="H41" s="8"/>
      <c r="I41" s="45">
        <v>900</v>
      </c>
      <c r="J41" s="60">
        <v>900</v>
      </c>
    </row>
    <row r="42" spans="1:10">
      <c r="A42" s="6">
        <v>39</v>
      </c>
      <c r="B42" s="7" t="s">
        <v>113</v>
      </c>
      <c r="C42" s="7" t="s">
        <v>114</v>
      </c>
      <c r="D42" s="8">
        <v>1901.84</v>
      </c>
      <c r="E42" s="8">
        <v>30</v>
      </c>
      <c r="F42" s="8" t="s">
        <v>115</v>
      </c>
      <c r="G42" s="8">
        <v>1</v>
      </c>
      <c r="H42" s="8" t="s">
        <v>60</v>
      </c>
      <c r="I42" s="7">
        <v>780</v>
      </c>
      <c r="J42" s="61"/>
    </row>
    <row r="43" spans="1:10">
      <c r="A43" s="6">
        <v>40</v>
      </c>
      <c r="B43" s="7" t="s">
        <v>116</v>
      </c>
      <c r="C43" s="7" t="s">
        <v>117</v>
      </c>
      <c r="D43" s="8">
        <v>897</v>
      </c>
      <c r="E43" s="8">
        <v>50</v>
      </c>
      <c r="F43" s="8" t="s">
        <v>118</v>
      </c>
      <c r="G43" s="8">
        <v>1</v>
      </c>
      <c r="H43" s="8" t="s">
        <v>60</v>
      </c>
      <c r="I43" s="7">
        <v>900</v>
      </c>
      <c r="J43" s="61"/>
    </row>
    <row r="44" spans="1:10">
      <c r="A44" s="6">
        <v>41</v>
      </c>
      <c r="B44" s="30" t="s">
        <v>119</v>
      </c>
      <c r="C44" s="31" t="s">
        <v>120</v>
      </c>
      <c r="D44" s="8">
        <v>310</v>
      </c>
      <c r="E44" s="8">
        <v>40.27</v>
      </c>
      <c r="F44" s="8" t="s">
        <v>121</v>
      </c>
      <c r="G44" s="8">
        <v>1</v>
      </c>
      <c r="H44" s="31"/>
      <c r="I44" s="8">
        <v>300</v>
      </c>
      <c r="J44" s="61">
        <v>900</v>
      </c>
    </row>
    <row r="45" spans="1:10">
      <c r="A45" s="6">
        <v>42</v>
      </c>
      <c r="B45" s="30" t="s">
        <v>122</v>
      </c>
      <c r="C45" s="32" t="s">
        <v>123</v>
      </c>
      <c r="D45" s="7">
        <v>1736.77</v>
      </c>
      <c r="E45" s="8">
        <v>51.85</v>
      </c>
      <c r="F45" s="8" t="s">
        <v>121</v>
      </c>
      <c r="G45" s="8">
        <v>1</v>
      </c>
      <c r="H45" s="8"/>
      <c r="I45" s="8">
        <v>260</v>
      </c>
      <c r="J45" s="61">
        <v>780</v>
      </c>
    </row>
    <row r="46" spans="1:10">
      <c r="A46" s="6">
        <v>43</v>
      </c>
      <c r="B46" s="30" t="s">
        <v>124</v>
      </c>
      <c r="C46" s="32" t="s">
        <v>125</v>
      </c>
      <c r="D46" s="8">
        <v>200</v>
      </c>
      <c r="E46" s="8">
        <v>60.51</v>
      </c>
      <c r="F46" s="12" t="s">
        <v>126</v>
      </c>
      <c r="G46" s="8">
        <v>1</v>
      </c>
      <c r="H46" s="31"/>
      <c r="I46" s="8">
        <v>300</v>
      </c>
      <c r="J46" s="61">
        <v>900</v>
      </c>
    </row>
    <row r="47" spans="1:10">
      <c r="A47" s="6">
        <v>44</v>
      </c>
      <c r="B47" s="30" t="s">
        <v>127</v>
      </c>
      <c r="C47" s="32" t="s">
        <v>128</v>
      </c>
      <c r="D47" s="8">
        <v>747</v>
      </c>
      <c r="E47" s="8">
        <v>56.52</v>
      </c>
      <c r="F47" s="8" t="s">
        <v>129</v>
      </c>
      <c r="G47" s="8">
        <v>1</v>
      </c>
      <c r="H47" s="8"/>
      <c r="I47" s="8">
        <v>900</v>
      </c>
      <c r="J47" s="8">
        <v>900</v>
      </c>
    </row>
    <row r="48" spans="1:10">
      <c r="A48" s="6">
        <v>45</v>
      </c>
      <c r="B48" s="33" t="s">
        <v>130</v>
      </c>
      <c r="C48" s="34" t="s">
        <v>131</v>
      </c>
      <c r="D48" s="7">
        <v>897</v>
      </c>
      <c r="E48" s="8">
        <v>6</v>
      </c>
      <c r="F48" s="8" t="s">
        <v>129</v>
      </c>
      <c r="G48" s="7">
        <v>1</v>
      </c>
      <c r="H48" s="7"/>
      <c r="I48" s="7">
        <v>900</v>
      </c>
      <c r="J48" s="7">
        <v>900</v>
      </c>
    </row>
    <row r="49" spans="1:10">
      <c r="A49" s="6">
        <v>46</v>
      </c>
      <c r="B49" s="6" t="s">
        <v>132</v>
      </c>
      <c r="C49" s="35" t="s">
        <v>133</v>
      </c>
      <c r="D49" s="9">
        <v>588</v>
      </c>
      <c r="E49" s="53">
        <v>77.7</v>
      </c>
      <c r="F49" s="54" t="s">
        <v>134</v>
      </c>
      <c r="G49" s="9">
        <v>1</v>
      </c>
      <c r="H49" s="9"/>
      <c r="I49" s="9">
        <v>300</v>
      </c>
      <c r="J49" s="9">
        <v>900</v>
      </c>
    </row>
    <row r="50" spans="1:10">
      <c r="A50" s="6">
        <v>47</v>
      </c>
      <c r="B50" s="36" t="s">
        <v>135</v>
      </c>
      <c r="C50" s="31" t="s">
        <v>136</v>
      </c>
      <c r="D50" s="37">
        <v>1199</v>
      </c>
      <c r="E50" s="37">
        <v>51.69</v>
      </c>
      <c r="F50" s="39" t="s">
        <v>137</v>
      </c>
      <c r="G50" s="37">
        <v>1</v>
      </c>
      <c r="H50" s="41"/>
      <c r="I50" s="37">
        <v>300</v>
      </c>
      <c r="J50" s="37">
        <v>900</v>
      </c>
    </row>
    <row r="51" spans="1:10">
      <c r="A51" s="6">
        <v>48</v>
      </c>
      <c r="B51" s="38" t="s">
        <v>138</v>
      </c>
      <c r="C51" s="38" t="s">
        <v>139</v>
      </c>
      <c r="D51" s="37">
        <v>1908.74</v>
      </c>
      <c r="E51" s="37">
        <v>69.26</v>
      </c>
      <c r="F51" s="39" t="s">
        <v>137</v>
      </c>
      <c r="G51" s="37">
        <v>1</v>
      </c>
      <c r="H51" s="39"/>
      <c r="I51" s="37">
        <v>260</v>
      </c>
      <c r="J51" s="37">
        <v>780</v>
      </c>
    </row>
    <row r="52" spans="1:10">
      <c r="A52" s="6">
        <v>49</v>
      </c>
      <c r="B52" s="38" t="s">
        <v>140</v>
      </c>
      <c r="C52" s="38" t="s">
        <v>141</v>
      </c>
      <c r="D52" s="39" t="s">
        <v>142</v>
      </c>
      <c r="E52" s="39" t="s">
        <v>143</v>
      </c>
      <c r="F52" s="39" t="s">
        <v>137</v>
      </c>
      <c r="G52" s="39" t="s">
        <v>59</v>
      </c>
      <c r="H52" s="39"/>
      <c r="I52" s="39" t="s">
        <v>144</v>
      </c>
      <c r="J52" s="37">
        <v>520</v>
      </c>
    </row>
    <row r="53" spans="1:10">
      <c r="A53" s="6">
        <v>50</v>
      </c>
      <c r="B53" s="30" t="s">
        <v>145</v>
      </c>
      <c r="C53" s="40" t="s">
        <v>146</v>
      </c>
      <c r="D53" s="8">
        <v>2000</v>
      </c>
      <c r="E53" s="8" t="s">
        <v>60</v>
      </c>
      <c r="F53" s="51" t="s">
        <v>147</v>
      </c>
      <c r="G53" s="52" t="s">
        <v>59</v>
      </c>
      <c r="H53" s="52" t="s">
        <v>60</v>
      </c>
      <c r="I53" s="51">
        <v>520</v>
      </c>
      <c r="J53" s="51">
        <v>520</v>
      </c>
    </row>
    <row r="54" spans="1:10">
      <c r="A54" s="6">
        <v>51</v>
      </c>
      <c r="B54" s="9" t="s">
        <v>148</v>
      </c>
      <c r="C54" s="41" t="s">
        <v>149</v>
      </c>
      <c r="D54" s="8">
        <v>606</v>
      </c>
      <c r="E54" s="8">
        <v>40</v>
      </c>
      <c r="F54" s="8" t="s">
        <v>150</v>
      </c>
      <c r="G54" s="8">
        <v>1</v>
      </c>
      <c r="H54" s="41"/>
      <c r="I54" s="8">
        <v>300</v>
      </c>
      <c r="J54" s="8">
        <v>900</v>
      </c>
    </row>
    <row r="55" spans="1:10">
      <c r="A55" s="6">
        <v>52</v>
      </c>
      <c r="B55" s="8" t="s">
        <v>151</v>
      </c>
      <c r="C55" s="8" t="s">
        <v>152</v>
      </c>
      <c r="D55" s="8">
        <v>575</v>
      </c>
      <c r="E55" s="8">
        <v>0</v>
      </c>
      <c r="F55" s="12" t="s">
        <v>153</v>
      </c>
      <c r="G55" s="8">
        <v>2</v>
      </c>
      <c r="H55" s="8" t="s">
        <v>154</v>
      </c>
      <c r="I55" s="8">
        <v>900</v>
      </c>
      <c r="J55" s="8"/>
    </row>
    <row r="56" spans="1:10">
      <c r="A56" s="6">
        <v>53</v>
      </c>
      <c r="B56" s="8" t="s">
        <v>155</v>
      </c>
      <c r="C56" s="64" t="s">
        <v>156</v>
      </c>
      <c r="D56" s="8"/>
      <c r="E56" s="8">
        <v>0</v>
      </c>
      <c r="F56" s="12" t="s">
        <v>153</v>
      </c>
      <c r="G56" s="8">
        <v>2</v>
      </c>
      <c r="H56" s="8" t="s">
        <v>157</v>
      </c>
      <c r="I56" s="8">
        <v>900</v>
      </c>
      <c r="J56" s="8"/>
    </row>
  </sheetData>
  <mergeCells count="3">
    <mergeCell ref="A1:J1"/>
    <mergeCell ref="A2:C2"/>
    <mergeCell ref="H2:J2"/>
  </mergeCells>
  <conditionalFormatting sqref="B10">
    <cfRule type="duplicateValues" dxfId="0" priority="20"/>
  </conditionalFormatting>
  <conditionalFormatting sqref="B14">
    <cfRule type="duplicateValues" dxfId="0" priority="21"/>
  </conditionalFormatting>
  <conditionalFormatting sqref="B22">
    <cfRule type="duplicateValues" dxfId="0" priority="19"/>
  </conditionalFormatting>
  <conditionalFormatting sqref="B28">
    <cfRule type="duplicateValues" dxfId="0" priority="17"/>
  </conditionalFormatting>
  <conditionalFormatting sqref="B29">
    <cfRule type="duplicateValues" dxfId="0" priority="16"/>
  </conditionalFormatting>
  <conditionalFormatting sqref="B32">
    <cfRule type="duplicateValues" dxfId="0" priority="18"/>
  </conditionalFormatting>
  <conditionalFormatting sqref="C38">
    <cfRule type="duplicateValues" dxfId="0" priority="15"/>
  </conditionalFormatting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44:J44">
    <cfRule type="expression" dxfId="1" priority="10" stopIfTrue="1">
      <formula>AND(COUNTIF(#REF!,B44)&gt;1,NOT(ISBLANK(B44)))</formula>
    </cfRule>
  </conditionalFormatting>
  <conditionalFormatting sqref="B45">
    <cfRule type="expression" dxfId="1" priority="11" stopIfTrue="1">
      <formula>AND(COUNTIF(#REF!,B45)&gt;1,NOT(ISBLANK(B45)))</formula>
    </cfRule>
  </conditionalFormatting>
  <conditionalFormatting sqref="F45">
    <cfRule type="expression" dxfId="1" priority="9" stopIfTrue="1">
      <formula>AND(COUNTIF(#REF!,F45)&gt;1,NOT(ISBLANK(F45)))</formula>
    </cfRule>
  </conditionalFormatting>
  <conditionalFormatting sqref="B46">
    <cfRule type="expression" dxfId="1" priority="12" stopIfTrue="1">
      <formula>AND(COUNTIF(#REF!,B46)&gt;1,NOT(ISBLANK(B46)))</formula>
    </cfRule>
  </conditionalFormatting>
  <conditionalFormatting sqref="D47:J47">
    <cfRule type="expression" dxfId="1" priority="3" stopIfTrue="1">
      <formula>AND(COUNTIF(#REF!,D47)&gt;1,NOT(ISBLANK(D47)))</formula>
    </cfRule>
  </conditionalFormatting>
  <conditionalFormatting sqref="F48">
    <cfRule type="expression" dxfId="1" priority="2" stopIfTrue="1">
      <formula>AND(COUNTIF(#REF!,F48)&gt;1,NOT(ISBLANK(F48)))</formula>
    </cfRule>
  </conditionalFormatting>
  <conditionalFormatting sqref="D49:J49">
    <cfRule type="expression" dxfId="1" priority="8" stopIfTrue="1">
      <formula>AND(COUNTIF(#REF!,D49)&gt;1,NOT(ISBLANK(D49)))</formula>
    </cfRule>
  </conditionalFormatting>
  <conditionalFormatting sqref="F50">
    <cfRule type="expression" dxfId="1" priority="6" stopIfTrue="1">
      <formula>AND(COUNTIF(#REF!,F50)&gt;1,NOT(ISBLANK(F50)))</formula>
    </cfRule>
  </conditionalFormatting>
  <conditionalFormatting sqref="F51">
    <cfRule type="expression" dxfId="1" priority="5" stopIfTrue="1">
      <formula>AND(COUNTIF(#REF!,F51)&gt;1,NOT(ISBLANK(F51)))</formula>
    </cfRule>
  </conditionalFormatting>
  <conditionalFormatting sqref="B52">
    <cfRule type="expression" dxfId="1" priority="7" stopIfTrue="1">
      <formula>AND(COUNTIF(#REF!,B52)&gt;1,NOT(ISBLANK(B52)))</formula>
    </cfRule>
  </conditionalFormatting>
  <conditionalFormatting sqref="F52">
    <cfRule type="expression" dxfId="1" priority="4" stopIfTrue="1">
      <formula>AND(COUNTIF(#REF!,F52)&gt;1,NOT(ISBLANK(F52)))</formula>
    </cfRule>
  </conditionalFormatting>
  <conditionalFormatting sqref="B54">
    <cfRule type="expression" dxfId="1" priority="1" stopIfTrue="1">
      <formula>AND(COUNTIF(#REF!,B54)&gt;1,NOT(ISBLANK(B54)))</formula>
    </cfRule>
  </conditionalFormatting>
  <conditionalFormatting sqref="B1:B3">
    <cfRule type="duplicateValues" dxfId="0" priority="216"/>
  </conditionalFormatting>
  <conditionalFormatting sqref="B7:B8">
    <cfRule type="duplicateValues" dxfId="0" priority="22"/>
  </conditionalFormatting>
  <conditionalFormatting sqref="B12:B13">
    <cfRule type="duplicateValues" dxfId="0" priority="23"/>
  </conditionalFormatting>
  <pageMargins left="0.7" right="0.7" top="0.75" bottom="0.75" header="0.3" footer="0.3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good good study</cp:lastModifiedBy>
  <dcterms:created xsi:type="dcterms:W3CDTF">2008-09-14T17:22:00Z</dcterms:created>
  <dcterms:modified xsi:type="dcterms:W3CDTF">2026-03-20T08:52:09Z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457AD1D9F95CF4F8A8E8D36752085D7C</vt:lpwstr>
  </property>
</Properties>
</file>